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51F89967-748E-41D7-8CF6-243F1326D3EC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EAEPED_ADMIN!$B$2:$H$42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C19" i="1"/>
  <c r="C29" i="1" s="1"/>
  <c r="F9" i="1"/>
  <c r="D9" i="1"/>
  <c r="E9" i="1" s="1"/>
  <c r="C9" i="1"/>
  <c r="D29" i="1" l="1"/>
  <c r="E19" i="1"/>
  <c r="H19" i="1" l="1"/>
  <c r="E29" i="1"/>
  <c r="H9" i="1"/>
  <c r="H29" i="1" l="1"/>
</calcChain>
</file>

<file path=xl/sharedStrings.xml><?xml version="1.0" encoding="utf-8"?>
<sst xmlns="http://schemas.openxmlformats.org/spreadsheetml/2006/main" count="34" uniqueCount="26">
  <si>
    <t>ASEC_EAEPEDCA_2doTRIM_Z6</t>
  </si>
  <si>
    <t>Nombre del Ente Público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</si>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</sst>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910168</xdr:colOff>
      <xdr:row>35</xdr:row>
      <xdr:rowOff>42238</xdr:rowOff>
    </xdr:from>
    <xdr:to>
      <xdr:col>5</xdr:col>
      <xdr:colOff>105834</xdr:colOff>
      <xdr:row>41</xdr:row>
      <xdr:rowOff>76048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611CA2-3782-1A7F-95DE-25ADCF91B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1" y="5778405"/>
          <a:ext cx="2148416" cy="922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B6" sqref="B6:H6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</v>
      </c>
      <c r="C2" s="27"/>
      <c r="D2" s="27"/>
      <c r="E2" s="27"/>
      <c r="F2" s="27"/>
      <c r="G2" s="27"/>
      <c r="H2" s="28"/>
    </row>
    <row r="3" spans="2:9" x14ac:dyDescent="0.2">
      <c r="B3" s="29" t="s">
        <v>2</v>
      </c>
      <c r="C3" s="30"/>
      <c r="D3" s="30"/>
      <c r="E3" s="30"/>
      <c r="F3" s="30"/>
      <c r="G3" s="30"/>
      <c r="H3" s="31"/>
    </row>
    <row r="4" spans="2:9" x14ac:dyDescent="0.2">
      <c r="B4" s="29" t="s">
        <v>3</v>
      </c>
      <c r="C4" s="30"/>
      <c r="D4" s="30"/>
      <c r="E4" s="30"/>
      <c r="F4" s="30"/>
      <c r="G4" s="30"/>
      <c r="H4" s="31"/>
    </row>
    <row r="5" spans="2:9" x14ac:dyDescent="0.2">
      <c r="B5" s="32" t="s">
        <v>25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4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5</v>
      </c>
      <c r="C7" s="23" t="s">
        <v>6</v>
      </c>
      <c r="D7" s="24"/>
      <c r="E7" s="24"/>
      <c r="F7" s="24"/>
      <c r="G7" s="25"/>
      <c r="H7" s="21" t="s">
        <v>7</v>
      </c>
    </row>
    <row r="8" spans="2:9" ht="24.75" thickBot="1" x14ac:dyDescent="0.25">
      <c r="B8" s="22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22"/>
    </row>
    <row r="9" spans="2:9" ht="24.75" customHeight="1" x14ac:dyDescent="0.2">
      <c r="B9" s="1" t="s">
        <v>13</v>
      </c>
      <c r="C9" s="12">
        <f>SUM(C10:C17)</f>
        <v>0</v>
      </c>
      <c r="D9" s="12">
        <f>SUM(D10:D17)</f>
        <v>13068943.15</v>
      </c>
      <c r="E9" s="16">
        <f>SUM(C9:D9)</f>
        <v>13068943.15</v>
      </c>
      <c r="F9" s="12">
        <f>SUM(F10:F17)</f>
        <v>13282268.739999998</v>
      </c>
      <c r="G9" s="12">
        <f>SUM(G10:G17)</f>
        <v>13282268.739999998</v>
      </c>
      <c r="H9" s="16">
        <f>SUM(E9-F9)</f>
        <v>-213325.58999999799</v>
      </c>
    </row>
    <row r="10" spans="2:9" x14ac:dyDescent="0.2">
      <c r="B10" s="7" t="s">
        <v>14</v>
      </c>
      <c r="C10" s="8">
        <v>0</v>
      </c>
      <c r="D10" s="8">
        <v>13068943.15</v>
      </c>
      <c r="E10" s="8">
        <f>SUM(C10:D10)</f>
        <v>13068943.15</v>
      </c>
      <c r="F10" s="8">
        <v>13282268.739999998</v>
      </c>
      <c r="G10" s="8">
        <v>13282268.739999998</v>
      </c>
      <c r="H10" s="8">
        <f>SUM(E10-F10)</f>
        <v>-213325.58999999799</v>
      </c>
    </row>
    <row r="11" spans="2:9" x14ac:dyDescent="0.2">
      <c r="B11" s="7" t="s">
        <v>15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16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17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18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19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20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21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22</v>
      </c>
      <c r="C19" s="13">
        <f>SUM(C20:C27)</f>
        <v>87882132</v>
      </c>
      <c r="D19" s="13">
        <f t="shared" ref="D19:G19" si="2">SUM(D20:D27)</f>
        <v>1244459.6099999999</v>
      </c>
      <c r="E19" s="17">
        <f t="shared" ref="E19:E27" si="3">SUM(C19:D19)</f>
        <v>89126591.609999999</v>
      </c>
      <c r="F19" s="13">
        <f t="shared" si="2"/>
        <v>89864653.449999988</v>
      </c>
      <c r="G19" s="13">
        <f t="shared" si="2"/>
        <v>82687674.280000001</v>
      </c>
      <c r="H19" s="17">
        <f>SUM(E19-F19)</f>
        <v>-738061.83999998868</v>
      </c>
    </row>
    <row r="20" spans="2:8" x14ac:dyDescent="0.2">
      <c r="B20" s="7" t="s">
        <v>14</v>
      </c>
      <c r="C20" s="8">
        <v>87882132</v>
      </c>
      <c r="D20" s="8">
        <v>1244459.6099999999</v>
      </c>
      <c r="E20" s="8">
        <f t="shared" si="3"/>
        <v>89126591.609999999</v>
      </c>
      <c r="F20" s="8">
        <v>89864653.449999988</v>
      </c>
      <c r="G20" s="8">
        <v>82687674.280000001</v>
      </c>
      <c r="H20" s="8">
        <f t="shared" ref="H20:H27" si="4">SUM(E20-F20)</f>
        <v>-738061.83999998868</v>
      </c>
    </row>
    <row r="21" spans="2:8" x14ac:dyDescent="0.2">
      <c r="B21" s="7" t="s">
        <v>15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16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17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18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19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20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21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23</v>
      </c>
      <c r="C29" s="4">
        <f>SUM(C9+C19)</f>
        <v>87882132</v>
      </c>
      <c r="D29" s="4">
        <f t="shared" ref="D29:H29" si="5">SUM(D9+D19)</f>
        <v>14313402.76</v>
      </c>
      <c r="E29" s="4">
        <f t="shared" si="5"/>
        <v>102195534.76000001</v>
      </c>
      <c r="F29" s="4">
        <f t="shared" si="5"/>
        <v>103146922.18999998</v>
      </c>
      <c r="G29" s="4">
        <f t="shared" si="5"/>
        <v>95969943.019999996</v>
      </c>
      <c r="H29" s="4">
        <f t="shared" si="5"/>
        <v>-951387.42999998666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24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2022-11-18T21:15:50Z</cp:lastPrinted>
  <dcterms:created xsi:type="dcterms:W3CDTF">2020-01-08T21:44:09Z</dcterms:created>
  <dcterms:modified xsi:type="dcterms:W3CDTF">2023-01-23T18:26:53Z</dcterms:modified>
</cp:coreProperties>
</file>